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D35"/>
  <c r="D34" s="1"/>
  <c r="C35"/>
  <c r="E34"/>
  <c r="C34"/>
  <c r="E32"/>
  <c r="D32"/>
  <c r="D31" s="1"/>
  <c r="C32"/>
  <c r="E31"/>
  <c r="C31"/>
  <c r="E29"/>
  <c r="D29"/>
  <c r="D28" s="1"/>
  <c r="C29"/>
  <c r="E28"/>
  <c r="C28"/>
  <c r="E25"/>
  <c r="D25"/>
  <c r="D24" s="1"/>
  <c r="C25"/>
  <c r="E24"/>
  <c r="C24"/>
  <c r="E22"/>
  <c r="D22"/>
  <c r="C22"/>
  <c r="E19"/>
  <c r="D19"/>
  <c r="C19"/>
  <c r="C16" s="1"/>
  <c r="E17"/>
  <c r="D17"/>
  <c r="D16" s="1"/>
  <c r="C17"/>
  <c r="E16"/>
  <c r="E14"/>
  <c r="D14"/>
  <c r="D13" s="1"/>
  <c r="C14"/>
  <c r="E13"/>
  <c r="C13"/>
  <c r="E9"/>
  <c r="D9"/>
  <c r="D8" s="1"/>
  <c r="C9"/>
  <c r="E8"/>
  <c r="C8"/>
  <c r="C7" s="1"/>
  <c r="C6" s="1"/>
  <c r="E7" l="1"/>
  <c r="E6" s="1"/>
  <c r="D7"/>
  <c r="D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<sst xmlns="http://schemas.openxmlformats.org/spreadsheetml/2006/main" count="77" uniqueCount="72">
  <si>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</si>
  <si>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</si>
  <si>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</si>
  <si>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</si>
  <si>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</si>
  <si>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</si>
  <si>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</si>
  <si>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</si>
  <si>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</si>
  <si>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</si>
  <si>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</si>
  <si>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</si>
  <si>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</si>
  <si>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</si>
  <si>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</si>
  <si>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</si>
  <si>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</si>
  <si>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</si>
  <si>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</si>
  <si>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</si>
  <si>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</si>
  <si>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</si>
  <si>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</si>
  <si>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</si>
  <si>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</si>
  <si>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</si>
  <si>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</si>
  <si>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</si>
  <si>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</si>
  <si>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</si>
  <si>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</si>
  <si>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</si>
  <si>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</si>
  <si>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</si>
  <si>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</si>
  <si>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</si>
  <si>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</si>
  <si>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</si>
  <si>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</si>
  <si>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</si>
  <si>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</si>
  <si>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</si>
  <si>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</si>
  <si>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</si>
  <si>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</si>
  <si>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</si>
  <si>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</si>
  <si>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1 08 04020 01 0000 110</t>
  </si>
  <si>
    <t xml:space="preserve"> 1 13 01995 10 0000 130</t>
  </si>
  <si>
    <t xml:space="preserve"> 2 00 00000 00 0000 000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</si>
  <si>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</si>
  <si>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</si>
  <si>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</si>
  <si>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</si>
  <si>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</si>
  <si>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</si>
  <si>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</si>
  <si>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</si>
  <si>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</si>
  <si>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</si>
  <si>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Поступления доходов 
в бюджет сельского поселения  Абдрашитовский сельсовет  муниципального района Альшеевский район Республики Башкортостан на плановый период 2021 и 2022 годов
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</si>
  <si>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</si>
  <si>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</si>
  <si>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</si>
  <si>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</si>
  <si>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</si>
  <si>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</si>
  <si>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</si>
  <si>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</si>
  <si>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</si>
  <si>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</si>
  <si>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Абдрашитовский сельсовет муниципального района Альшеевский район Республики Башкортостан                                                                                                                          от 24 декабря 2019 года № 33                                                                                                         "О бюджете сельского поселения Абдрашитовский сельсовет муниципального района Альшеевский район Республики Башкортостан на 2020 год и на плановый период 2021 и 2022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</si>
</sst>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F1" sqref="F1"/>
    </sheetView>
  </sheetViews>
  <sheetFormatPr defaultRowHeight="15"/>
  <cols>
    <col min="1" max="1" width="34.140625" customWidth="1"/>
    <col min="2" max="2" width="61" customWidth="1"/>
    <col min="3" max="3" width="2.85546875" hidden="1" customWidth="1"/>
    <col min="4" max="4" width="13.85546875" customWidth="1"/>
    <col min="5" max="5" width="12.5703125" customWidth="1"/>
  </cols>
  <sheetData>
    <row r="1" spans="1:5" ht="153" customHeight="1">
      <c r="A1" s="17"/>
      <c r="B1" s="28" t="s">
        <v>71</v>
      </c>
      <c r="C1" s="28"/>
      <c r="D1" s="28"/>
      <c r="E1" s="28"/>
    </row>
    <row r="2" spans="1:5" ht="114.75" customHeight="1">
      <c r="A2" s="17"/>
      <c r="B2" s="18" t="s">
        <v>60</v>
      </c>
      <c r="C2" s="27"/>
      <c r="D2" s="16"/>
      <c r="E2" s="16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8.75">
      <c r="A4" s="30"/>
      <c r="B4" s="30"/>
      <c r="C4" s="32"/>
      <c r="D4" s="1">
        <v>2021</v>
      </c>
      <c r="E4" s="1">
        <v>2022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3255500</v>
      </c>
      <c r="D6" s="6">
        <f>D7+D37</f>
        <v>2950200</v>
      </c>
      <c r="E6" s="6">
        <f>E7+E37</f>
        <v>3064600</v>
      </c>
    </row>
    <row r="7" spans="1:5" ht="36" customHeight="1" thickBot="1">
      <c r="A7" s="4" t="s">
        <v>42</v>
      </c>
      <c r="B7" s="5" t="s">
        <v>4</v>
      </c>
      <c r="C7" s="6">
        <f>C8+C13+C16+C22+C24+C28+C31+C34</f>
        <v>981000</v>
      </c>
      <c r="D7" s="6">
        <f>D8+D13+D16+D22+D24+D28+D31+D34</f>
        <v>983000</v>
      </c>
      <c r="E7" s="6">
        <f>E8+E13+E16+E22+E24+E28+E31+E34</f>
        <v>986000</v>
      </c>
    </row>
    <row r="8" spans="1:5" ht="21" customHeight="1" thickBot="1">
      <c r="A8" s="4" t="s">
        <v>29</v>
      </c>
      <c r="B8" s="5" t="s">
        <v>5</v>
      </c>
      <c r="C8" s="6">
        <f>C9</f>
        <v>70000</v>
      </c>
      <c r="D8" s="6">
        <f>D9</f>
        <v>71000</v>
      </c>
      <c r="E8" s="6">
        <f>E9</f>
        <v>72000</v>
      </c>
    </row>
    <row r="9" spans="1:5" ht="21.75" customHeight="1" thickBot="1">
      <c r="A9" s="7" t="s">
        <v>30</v>
      </c>
      <c r="B9" s="8" t="s">
        <v>6</v>
      </c>
      <c r="C9" s="9">
        <f>C10+C11+C12</f>
        <v>70000</v>
      </c>
      <c r="D9" s="9">
        <f>D10+D11+D12</f>
        <v>71000</v>
      </c>
      <c r="E9" s="9">
        <f>E10+E11+E12</f>
        <v>72000</v>
      </c>
    </row>
    <row r="10" spans="1:5" ht="112.5" customHeight="1">
      <c r="A10" s="19" t="s">
        <v>31</v>
      </c>
      <c r="B10" s="20" t="s">
        <v>7</v>
      </c>
      <c r="C10" s="9">
        <v>70000</v>
      </c>
      <c r="D10" s="9">
        <v>71000</v>
      </c>
      <c r="E10" s="9">
        <v>72000</v>
      </c>
    </row>
    <row r="11" spans="1:5" ht="23.25" hidden="1" customHeight="1" thickBot="1">
      <c r="A11" s="19" t="s">
        <v>32</v>
      </c>
      <c r="B11" s="20" t="s">
        <v>19</v>
      </c>
      <c r="C11" s="9"/>
      <c r="D11" s="9"/>
      <c r="E11" s="9"/>
    </row>
    <row r="12" spans="1:5" ht="22.5" hidden="1" customHeight="1">
      <c r="A12" s="19" t="s">
        <v>33</v>
      </c>
      <c r="B12" s="20" t="s">
        <v>20</v>
      </c>
      <c r="C12" s="9"/>
      <c r="D12" s="9"/>
      <c r="E12" s="9"/>
    </row>
    <row r="13" spans="1:5" ht="25.5" customHeight="1" thickBot="1">
      <c r="A13" s="10" t="s">
        <v>34</v>
      </c>
      <c r="B13" s="11" t="s">
        <v>8</v>
      </c>
      <c r="C13" s="12">
        <f t="shared" ref="C13:E14" si="0">C14</f>
        <v>30000</v>
      </c>
      <c r="D13" s="12">
        <f t="shared" si="0"/>
        <v>30000</v>
      </c>
      <c r="E13" s="12">
        <f t="shared" si="0"/>
        <v>30000</v>
      </c>
    </row>
    <row r="14" spans="1:5" ht="26.25" customHeight="1" thickBot="1">
      <c r="A14" s="2" t="s">
        <v>35</v>
      </c>
      <c r="B14" s="13" t="s">
        <v>9</v>
      </c>
      <c r="C14" s="14">
        <f t="shared" si="0"/>
        <v>30000</v>
      </c>
      <c r="D14" s="14">
        <f t="shared" si="0"/>
        <v>30000</v>
      </c>
      <c r="E14" s="14">
        <f t="shared" si="0"/>
        <v>30000</v>
      </c>
    </row>
    <row r="15" spans="1:5" ht="22.5" customHeight="1" thickBot="1">
      <c r="A15" s="2" t="s">
        <v>36</v>
      </c>
      <c r="B15" s="13" t="s">
        <v>9</v>
      </c>
      <c r="C15" s="14">
        <v>30000</v>
      </c>
      <c r="D15" s="14">
        <v>30000</v>
      </c>
      <c r="E15" s="14">
        <v>30000</v>
      </c>
    </row>
    <row r="16" spans="1:5" ht="27.75" customHeight="1" thickBot="1">
      <c r="A16" s="10" t="s">
        <v>43</v>
      </c>
      <c r="B16" s="15" t="s">
        <v>10</v>
      </c>
      <c r="C16" s="12">
        <f>C17+C19</f>
        <v>878000</v>
      </c>
      <c r="D16" s="12">
        <f>D17+D19</f>
        <v>879000</v>
      </c>
      <c r="E16" s="12">
        <f>E17+E19</f>
        <v>881000</v>
      </c>
    </row>
    <row r="17" spans="1:5" ht="22.5" customHeight="1" thickBot="1">
      <c r="A17" s="2" t="s">
        <v>37</v>
      </c>
      <c r="B17" s="13" t="s">
        <v>11</v>
      </c>
      <c r="C17" s="14">
        <f>C18</f>
        <v>68000</v>
      </c>
      <c r="D17" s="14">
        <f>D18</f>
        <v>68000</v>
      </c>
      <c r="E17" s="14">
        <f>E18</f>
        <v>70000</v>
      </c>
    </row>
    <row r="18" spans="1:5" ht="81.75" customHeight="1" thickBot="1">
      <c r="A18" s="2" t="s">
        <v>38</v>
      </c>
      <c r="B18" s="13" t="s">
        <v>12</v>
      </c>
      <c r="C18" s="14">
        <v>68000</v>
      </c>
      <c r="D18" s="14">
        <v>68000</v>
      </c>
      <c r="E18" s="14">
        <v>70000</v>
      </c>
    </row>
    <row r="19" spans="1:5" ht="21" customHeight="1" thickBot="1">
      <c r="A19" s="10" t="s">
        <v>39</v>
      </c>
      <c r="B19" s="15" t="s">
        <v>13</v>
      </c>
      <c r="C19" s="12">
        <f>C20+C21</f>
        <v>810000</v>
      </c>
      <c r="D19" s="12">
        <f>D20+D21</f>
        <v>811000</v>
      </c>
      <c r="E19" s="12">
        <f>E20+E21</f>
        <v>811000</v>
      </c>
    </row>
    <row r="20" spans="1:5" ht="116.25" customHeight="1" thickBot="1">
      <c r="A20" s="2" t="s">
        <v>40</v>
      </c>
      <c r="B20" s="13" t="s">
        <v>14</v>
      </c>
      <c r="C20" s="14">
        <v>318000</v>
      </c>
      <c r="D20" s="14">
        <v>319000</v>
      </c>
      <c r="E20" s="14">
        <v>319000</v>
      </c>
    </row>
    <row r="21" spans="1:5" ht="113.25" customHeight="1" thickBot="1">
      <c r="A21" s="2" t="s">
        <v>41</v>
      </c>
      <c r="B21" s="13" t="s">
        <v>15</v>
      </c>
      <c r="C21" s="14">
        <v>492000</v>
      </c>
      <c r="D21" s="14">
        <v>492000</v>
      </c>
      <c r="E21" s="14">
        <v>492000</v>
      </c>
    </row>
    <row r="22" spans="1:5" ht="23.25" customHeight="1" thickBot="1">
      <c r="A22" s="10" t="s">
        <v>44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22.25" customHeight="1" thickBot="1">
      <c r="A23" s="2" t="s">
        <v>47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42.75" hidden="1" customHeight="1" thickBot="1">
      <c r="A24" s="21" t="s">
        <v>45</v>
      </c>
      <c r="B24" s="22" t="s">
        <v>21</v>
      </c>
      <c r="C24" s="12">
        <f>C25</f>
        <v>0</v>
      </c>
      <c r="D24" s="12">
        <f>D25</f>
        <v>0</v>
      </c>
      <c r="E24" s="12">
        <f>E25</f>
        <v>0</v>
      </c>
    </row>
    <row r="25" spans="1:5" ht="132" hidden="1" customHeight="1" thickBot="1">
      <c r="A25" s="23" t="s">
        <v>46</v>
      </c>
      <c r="B25" s="24" t="s">
        <v>22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32" hidden="1" customHeight="1" thickBot="1">
      <c r="A26" s="25" t="s">
        <v>50</v>
      </c>
      <c r="B26" s="24" t="s">
        <v>23</v>
      </c>
      <c r="C26" s="14"/>
      <c r="D26" s="14"/>
      <c r="E26" s="14"/>
    </row>
    <row r="27" spans="1:5" ht="57" hidden="1" customHeight="1" thickBot="1">
      <c r="A27" s="25" t="s">
        <v>51</v>
      </c>
      <c r="B27" s="24" t="s">
        <v>24</v>
      </c>
      <c r="C27" s="14"/>
      <c r="D27" s="14"/>
      <c r="E27" s="14"/>
    </row>
    <row r="28" spans="1:5" ht="38.25" hidden="1" customHeight="1" thickBot="1">
      <c r="A28" s="21" t="s">
        <v>52</v>
      </c>
      <c r="B28" s="26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customHeight="1" thickBot="1">
      <c r="A29" s="23" t="s">
        <v>53</v>
      </c>
      <c r="B29" s="25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customHeight="1" thickBot="1">
      <c r="A30" s="25" t="s">
        <v>48</v>
      </c>
      <c r="B30" s="24" t="s">
        <v>26</v>
      </c>
      <c r="C30" s="14"/>
      <c r="D30" s="14"/>
      <c r="E30" s="14"/>
    </row>
    <row r="31" spans="1:5" ht="38.25" hidden="1" customHeight="1" thickBot="1">
      <c r="A31" s="21" t="s">
        <v>54</v>
      </c>
      <c r="B31" s="26" t="s">
        <v>27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customHeight="1" thickBot="1">
      <c r="A32" s="23" t="s">
        <v>55</v>
      </c>
      <c r="B32" s="25" t="s">
        <v>27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customHeight="1" thickBot="1">
      <c r="A33" s="25" t="s">
        <v>56</v>
      </c>
      <c r="B33" s="24" t="s">
        <v>28</v>
      </c>
      <c r="C33" s="14"/>
      <c r="D33" s="14"/>
      <c r="E33" s="14"/>
    </row>
    <row r="34" spans="1:5" ht="87.75" customHeight="1" thickBot="1">
      <c r="A34" s="21" t="s">
        <v>57</v>
      </c>
      <c r="B34" s="26" t="s">
        <v>67</v>
      </c>
      <c r="C34" s="12">
        <f t="shared" ref="C34:E35" si="3">C35</f>
        <v>1000</v>
      </c>
      <c r="D34" s="12">
        <f t="shared" si="3"/>
        <v>1000</v>
      </c>
      <c r="E34" s="12">
        <f t="shared" si="3"/>
        <v>1000</v>
      </c>
    </row>
    <row r="35" spans="1:5" ht="74.25" customHeight="1" thickBot="1">
      <c r="A35" s="23" t="s">
        <v>61</v>
      </c>
      <c r="B35" s="25" t="s">
        <v>68</v>
      </c>
      <c r="C35" s="14">
        <f t="shared" si="3"/>
        <v>1000</v>
      </c>
      <c r="D35" s="14">
        <f t="shared" si="3"/>
        <v>1000</v>
      </c>
      <c r="E35" s="14">
        <f t="shared" si="3"/>
        <v>1000</v>
      </c>
    </row>
    <row r="36" spans="1:5" ht="84" customHeight="1" thickBot="1">
      <c r="A36" s="25" t="s">
        <v>62</v>
      </c>
      <c r="B36" s="24" t="s">
        <v>68</v>
      </c>
      <c r="C36" s="14">
        <v>1000</v>
      </c>
      <c r="D36" s="14">
        <v>1000</v>
      </c>
      <c r="E36" s="14">
        <v>1000</v>
      </c>
    </row>
    <row r="37" spans="1:5" ht="19.5" thickBot="1">
      <c r="A37" s="10" t="s">
        <v>49</v>
      </c>
      <c r="B37" s="15" t="s">
        <v>18</v>
      </c>
      <c r="C37" s="12">
        <f>C38+C39+C40+C41</f>
        <v>2274500</v>
      </c>
      <c r="D37" s="12">
        <f>D38+D39+D40+D41</f>
        <v>1967200</v>
      </c>
      <c r="E37" s="12">
        <f>E38+E39+E40+E41</f>
        <v>2078600</v>
      </c>
    </row>
    <row r="38" spans="1:5" ht="45" customHeight="1" thickBot="1">
      <c r="A38" s="2" t="s">
        <v>69</v>
      </c>
      <c r="B38" s="13" t="s">
        <v>70</v>
      </c>
      <c r="C38" s="14">
        <v>1294000</v>
      </c>
      <c r="D38" s="14">
        <v>1385700</v>
      </c>
      <c r="E38" s="14">
        <v>1495100</v>
      </c>
    </row>
    <row r="39" spans="1:5" ht="113.25" hidden="1" thickBot="1">
      <c r="A39" s="2" t="s">
        <v>63</v>
      </c>
      <c r="B39" s="2" t="s">
        <v>64</v>
      </c>
      <c r="C39" s="14">
        <v>200000</v>
      </c>
      <c r="D39" s="14"/>
      <c r="E39" s="14"/>
    </row>
    <row r="40" spans="1:5" ht="75.75" thickBot="1">
      <c r="A40" s="2" t="s">
        <v>58</v>
      </c>
      <c r="B40" s="13" t="s">
        <v>65</v>
      </c>
      <c r="C40" s="14">
        <v>80500</v>
      </c>
      <c r="D40" s="14">
        <v>81500</v>
      </c>
      <c r="E40" s="14">
        <v>83500</v>
      </c>
    </row>
    <row r="41" spans="1:5" ht="38.25" thickBot="1">
      <c r="A41" s="2" t="s">
        <v>59</v>
      </c>
      <c r="B41" s="13" t="s">
        <v>66</v>
      </c>
      <c r="C41" s="14">
        <v>700000</v>
      </c>
      <c r="D41" s="14">
        <v>500000</v>
      </c>
      <c r="E41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2019-12-19T06:49:35Z</dcterms:modified>
</cp:coreProperties>
</file>